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AA17DF89-3E7B-40D9-B29A-1F6003CE0E05}" xr6:coauthVersionLast="45" xr6:coauthVersionMax="45" xr10:uidLastSave="{00000000-0000-0000-0000-000000000000}"/>
  <bookViews>
    <workbookView xWindow="28680" yWindow="-120" windowWidth="29040" windowHeight="16440" xr2:uid="{00000000-000D-0000-FFFF-FFFF00000000}"/>
  </bookViews>
  <sheets>
    <sheet name="Ice Cream Sales" sheetId="4" r:id="rId1"/>
  </sheets>
  <definedNames>
    <definedName name="Slicer_City">#N/A</definedName>
    <definedName name="Slicer_Sales_Representative">#N/A</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4:slicerCache r:id="rId3"/>
      </x15:slicerCaches>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46" i="4" l="1"/>
  <c r="I48" i="4"/>
  <c r="I5" i="4"/>
  <c r="I55" i="4"/>
  <c r="I19" i="4"/>
  <c r="I56" i="4"/>
  <c r="I30" i="4"/>
  <c r="I12" i="4"/>
  <c r="I65" i="4"/>
  <c r="I66" i="4"/>
  <c r="I73" i="4"/>
  <c r="I13" i="4"/>
  <c r="I74" i="4"/>
  <c r="I33" i="4"/>
  <c r="I23" i="4"/>
  <c r="I67" i="4"/>
  <c r="I14" i="4"/>
  <c r="I15" i="4"/>
  <c r="I6" i="4"/>
  <c r="I40" i="4"/>
  <c r="I75" i="4"/>
  <c r="I35" i="4"/>
  <c r="I36" i="4"/>
  <c r="I16" i="4"/>
  <c r="I26" i="4"/>
  <c r="I41" i="4"/>
  <c r="I70" i="4"/>
  <c r="I76" i="4"/>
  <c r="I71" i="4"/>
  <c r="I77" i="4"/>
  <c r="I3" i="4"/>
  <c r="I17" i="4"/>
  <c r="I38" i="4"/>
  <c r="I29" i="4"/>
  <c r="I7" i="4"/>
  <c r="I43" i="4"/>
  <c r="I9" i="4"/>
  <c r="I47" i="4"/>
  <c r="I4" i="4"/>
  <c r="I49" i="4"/>
  <c r="I10" i="4"/>
  <c r="I50" i="4"/>
  <c r="I51" i="4"/>
  <c r="I53" i="4"/>
  <c r="I18" i="4"/>
  <c r="I54" i="4"/>
  <c r="I20" i="4"/>
  <c r="I58" i="4"/>
  <c r="I59" i="4"/>
  <c r="I64" i="4"/>
  <c r="I34" i="4"/>
  <c r="I25" i="4"/>
  <c r="I69" i="4"/>
  <c r="I28" i="4"/>
  <c r="I8" i="4"/>
  <c r="I44" i="4"/>
  <c r="I45" i="4"/>
  <c r="I52" i="4"/>
  <c r="I57" i="4"/>
  <c r="I11" i="4"/>
  <c r="I21" i="4"/>
  <c r="I22" i="4"/>
  <c r="I60" i="4"/>
  <c r="I61" i="4"/>
  <c r="I62" i="4"/>
  <c r="I63" i="4"/>
  <c r="I31" i="4"/>
  <c r="I68" i="4"/>
  <c r="I24" i="4"/>
  <c r="I27" i="4"/>
  <c r="I72" i="4"/>
  <c r="I32" i="4"/>
  <c r="I42" i="4"/>
  <c r="I37" i="4"/>
  <c r="I39" i="4"/>
</calcChain>
</file>

<file path=xl/sharedStrings.xml><?xml version="1.0" encoding="utf-8"?>
<sst xmlns="http://schemas.openxmlformats.org/spreadsheetml/2006/main" count="384" uniqueCount="63">
  <si>
    <t>Name</t>
  </si>
  <si>
    <t>Flavour Choice</t>
  </si>
  <si>
    <t>Date</t>
  </si>
  <si>
    <t>City</t>
  </si>
  <si>
    <t>Sales Representative</t>
  </si>
  <si>
    <t>Auckland</t>
  </si>
  <si>
    <t>Allison</t>
  </si>
  <si>
    <t>Chocolate</t>
  </si>
  <si>
    <t>Butternut</t>
  </si>
  <si>
    <t>Lime</t>
  </si>
  <si>
    <t>Lynda</t>
  </si>
  <si>
    <t>Sean</t>
  </si>
  <si>
    <t>Brown</t>
  </si>
  <si>
    <t>Seraiah</t>
  </si>
  <si>
    <t>Mike</t>
  </si>
  <si>
    <t>Banana</t>
  </si>
  <si>
    <t>Cooper</t>
  </si>
  <si>
    <t>Vania</t>
  </si>
  <si>
    <t>Cookies &amp; Cream</t>
  </si>
  <si>
    <t>Arlene</t>
  </si>
  <si>
    <t>Vanilla</t>
  </si>
  <si>
    <t>Eden</t>
  </si>
  <si>
    <t>Donald</t>
  </si>
  <si>
    <t>Erik</t>
  </si>
  <si>
    <t>Phil</t>
  </si>
  <si>
    <t>Jasmine</t>
  </si>
  <si>
    <t>Anna</t>
  </si>
  <si>
    <t>Rum &amp; Raisin</t>
  </si>
  <si>
    <t>Maid Marian</t>
  </si>
  <si>
    <t>Green</t>
  </si>
  <si>
    <t>Graham</t>
  </si>
  <si>
    <t>Mint Chocolate Chip</t>
  </si>
  <si>
    <t>Jay</t>
  </si>
  <si>
    <t>Steph</t>
  </si>
  <si>
    <t>Raymund</t>
  </si>
  <si>
    <t>Wendy</t>
  </si>
  <si>
    <t>Johnson</t>
  </si>
  <si>
    <t>Jono</t>
  </si>
  <si>
    <t>Kylie</t>
  </si>
  <si>
    <t>Julia</t>
  </si>
  <si>
    <t>Simpson</t>
  </si>
  <si>
    <t>Christchurch</t>
  </si>
  <si>
    <t>Robyn</t>
  </si>
  <si>
    <t>Marika</t>
  </si>
  <si>
    <t>Julie</t>
  </si>
  <si>
    <t>Aaron</t>
  </si>
  <si>
    <t>Alan</t>
  </si>
  <si>
    <t>Ann-Marie</t>
  </si>
  <si>
    <t>Wellington</t>
  </si>
  <si>
    <t>Peter</t>
  </si>
  <si>
    <t>Katie</t>
  </si>
  <si>
    <t>Saini</t>
  </si>
  <si>
    <t>Judith</t>
  </si>
  <si>
    <t>Delilah</t>
  </si>
  <si>
    <t>Smith</t>
  </si>
  <si>
    <t>Yum</t>
  </si>
  <si>
    <t>Top</t>
  </si>
  <si>
    <t>Gold</t>
  </si>
  <si>
    <t>Quantity (L)</t>
  </si>
  <si>
    <t>Price ($/L)</t>
  </si>
  <si>
    <t>Company</t>
  </si>
  <si>
    <t>Captain Hook</t>
  </si>
  <si>
    <t>Sales 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</si>
</sst>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8" formatCode="[$-F800]dddd\,\ mmmm\ dd\,\ yyyy"/>
    <numFmt numFmtId="170" formatCode="_-* #,##0_-;\-* #,##0_-;_-* &quot;-&quot;??_-;_-@_-"/>
  </numFmts>
  <fonts count="4" x14ac:knownFonts="1">
    <font>
      <sz val="10"/>
      <name val="Arial"/>
    </font>
    <font>
      <sz val="11"/>
      <color theme="1"/>
      <name val="Calibri"/>
      <family val="2"/>
      <scheme val="minor"/>
    </font>
    <font>
      <sz val="8"/>
      <name val="Arial"/>
    </font>
    <font>
      <sz val="10"/>
      <name val="Arial"/>
    </font>
  </fonts>
  <fills count="2">
    <fill>
      <patternFill patternType="none"/>
    </fill>
    <fill>
      <patternFill patternType="gray125"/>
    </fill>
  </fills>
  <borders count="1">
    <border>
      <left/>
      <right/>
      <top/>
      <bottom/>
      <diagonal/>
    </border>
  </borders>
  <cellStyleXfs count="4">
    <xf numFmtId="0" fontId="0" fillId="0" borderId="0"/>
    <xf numFmtId="43" fontId="3" fillId="0" borderId="0" applyFont="0" applyFill="0" applyBorder="0" applyAlignment="0" applyProtection="0"/>
    <xf numFmtId="44" fontId="3" fillId="0" borderId="0" applyFont="0" applyFill="0" applyBorder="0" applyAlignment="0" applyProtection="0"/>
    <xf numFmtId="0" fontId="1" fillId="0" borderId="0"/>
  </cellStyleXfs>
  <cellXfs count="5">
    <xf numFmtId="0" fontId="0" fillId="0" borderId="0" xfId="0" applyProtection="1"/>
    <xf numFmtId="0" fontId="0" fillId="0" borderId="0" xfId="0"/>
    <xf numFmtId="168" fontId="0" fillId="0" borderId="0" xfId="0" applyNumberFormat="1"/>
    <xf numFmtId="44" fontId="0" fillId="0" borderId="0" xfId="2" applyFont="1"/>
    <xf numFmtId="170" fontId="0" fillId="0" borderId="0" xfId="1" applyNumberFormat="1" applyFont="1"/>
  </cellXfs>
  <cellStyles count="4">
    <cellStyle name="Comma" xfId="1" builtinId="3"/>
    <cellStyle name="Currency" xfId="2" builtinId="4"/>
    <cellStyle name="Normal" xfId="0" builtinId="0"/>
    <cellStyle name="Normal 2" xfId="3" xr:uid="{C12468AD-C0CA-4B57-B8D5-B22BDDD39538}"/>
  </cellStyles>
  <dxfs count="3">
    <dxf>
      <numFmt numFmtId="34" formatCode="_-&quot;$&quot;* #,##0.00_-;\-&quot;$&quot;* #,##0.00_-;_-&quot;$&quot;* &quot;-&quot;??_-;_-@_-"/>
    </dxf>
    <dxf>
      <numFmt numFmtId="170" formatCode="_-* #,##0_-;\-* #,##0_-;_-* &quot;-&quot;??_-;_-@_-"/>
    </dxf>
    <dxf>
      <numFmt numFmtId="168" formatCode="[$-F800]dddd\,\ mmmm\ dd\,\ yyyy"/>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microsoft.com/office/2007/relationships/slicerCache" Target="slicerCaches/slicerCache2.xml"/><Relationship Id="rId7" Type="http://schemas.openxmlformats.org/officeDocument/2006/relationships/calcChain" Target="calcChain.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absolute">
    <xdr:from>
      <xdr:col>0</xdr:col>
      <xdr:colOff>104774</xdr:colOff>
      <xdr:row>0</xdr:row>
      <xdr:rowOff>47625</xdr:rowOff>
    </xdr:from>
    <xdr:to>
      <xdr:col>1</xdr:col>
      <xdr:colOff>1762124</xdr:colOff>
      <xdr:row>0</xdr:row>
      <xdr:rowOff>695325</xdr:rowOff>
    </xdr:to>
    <mc:AlternateContent xmlns:mc="http://schemas.openxmlformats.org/markup-compatibility/2006">
      <mc:Choice xmlns:sle15="http://schemas.microsoft.com/office/drawing/2012/slicer" Requires="sle15">
        <xdr:graphicFrame macro="">
          <xdr:nvGraphicFramePr>
            <xdr:cNvPr id="2" name="City">
              <a:extLst>
                <a:ext uri="{FF2B5EF4-FFF2-40B4-BE49-F238E27FC236}">
                  <a16:creationId xmlns:a16="http://schemas.microsoft.com/office/drawing/2014/main" id="{B8FB39FE-0316-431B-97E5-37505911FC2C}"/>
                </a:ext>
              </a:extLst>
            </xdr:cNvPr>
            <xdr:cNvGraphicFramePr/>
          </xdr:nvGraphicFramePr>
          <xdr:xfrm>
            <a:off x="0" y="0"/>
            <a:ext cx="0" cy="0"/>
          </xdr:xfrm>
          <a:graphic>
            <a:graphicData uri="http://schemas.microsoft.com/office/drawing/2010/slicer">
              <sle:slicer xmlns:sle="http://schemas.microsoft.com/office/drawing/2010/slicer" name="City"/>
            </a:graphicData>
          </a:graphic>
        </xdr:graphicFrame>
      </mc:Choice>
      <mc:Fallback>
        <xdr:sp macro="" textlink="">
          <xdr:nvSpPr>
            <xdr:cNvPr id="0" name=""/>
            <xdr:cNvSpPr>
              <a:spLocks noTextEdit="1"/>
            </xdr:cNvSpPr>
          </xdr:nvSpPr>
          <xdr:spPr>
            <a:xfrm>
              <a:off x="104774" y="47625"/>
              <a:ext cx="3019425" cy="647700"/>
            </a:xfrm>
            <a:prstGeom prst="rect">
              <a:avLst/>
            </a:prstGeom>
            <a:solidFill>
              <a:prstClr val="white"/>
            </a:solidFill>
            <a:ln w="1">
              <a:solidFill>
                <a:prstClr val="green"/>
              </a:solidFill>
            </a:ln>
          </xdr:spPr>
          <xdr:txBody>
            <a:bodyPr vertOverflow="clip" horzOverflow="clip"/>
            <a:lstStyle/>
            <a:p>
              <a:r>
                <a:rPr lang="en-NZ"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editAs="absolute">
    <xdr:from>
      <xdr:col>1</xdr:col>
      <xdr:colOff>1895474</xdr:colOff>
      <xdr:row>0</xdr:row>
      <xdr:rowOff>57149</xdr:rowOff>
    </xdr:from>
    <xdr:to>
      <xdr:col>5</xdr:col>
      <xdr:colOff>685800</xdr:colOff>
      <xdr:row>0</xdr:row>
      <xdr:rowOff>942974</xdr:rowOff>
    </xdr:to>
    <mc:AlternateContent xmlns:mc="http://schemas.openxmlformats.org/markup-compatibility/2006">
      <mc:Choice xmlns:sle15="http://schemas.microsoft.com/office/drawing/2012/slicer" Requires="sle15">
        <xdr:graphicFrame macro="">
          <xdr:nvGraphicFramePr>
            <xdr:cNvPr id="3" name="Sales Representative">
              <a:extLst>
                <a:ext uri="{FF2B5EF4-FFF2-40B4-BE49-F238E27FC236}">
                  <a16:creationId xmlns:a16="http://schemas.microsoft.com/office/drawing/2014/main" id="{B70C15B1-3898-4EBA-B99C-159A3C137692}"/>
                </a:ext>
              </a:extLst>
            </xdr:cNvPr>
            <xdr:cNvGraphicFramePr/>
          </xdr:nvGraphicFramePr>
          <xdr:xfrm>
            <a:off x="0" y="0"/>
            <a:ext cx="0" cy="0"/>
          </xdr:xfrm>
          <a:graphic>
            <a:graphicData uri="http://schemas.microsoft.com/office/drawing/2010/slicer">
              <sle:slicer xmlns:sle="http://schemas.microsoft.com/office/drawing/2010/slicer" name="Sales Representative"/>
            </a:graphicData>
          </a:graphic>
        </xdr:graphicFrame>
      </mc:Choice>
      <mc:Fallback>
        <xdr:sp macro="" textlink="">
          <xdr:nvSpPr>
            <xdr:cNvPr id="0" name=""/>
            <xdr:cNvSpPr>
              <a:spLocks noTextEdit="1"/>
            </xdr:cNvSpPr>
          </xdr:nvSpPr>
          <xdr:spPr>
            <a:xfrm>
              <a:off x="3257549" y="57149"/>
              <a:ext cx="3648076" cy="885825"/>
            </a:xfrm>
            <a:prstGeom prst="rect">
              <a:avLst/>
            </a:prstGeom>
            <a:solidFill>
              <a:prstClr val="white"/>
            </a:solidFill>
            <a:ln w="1">
              <a:solidFill>
                <a:prstClr val="green"/>
              </a:solidFill>
            </a:ln>
          </xdr:spPr>
          <xdr:txBody>
            <a:bodyPr vertOverflow="clip" horzOverflow="clip"/>
            <a:lstStyle/>
            <a:p>
              <a:r>
                <a:rPr lang="en-NZ"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ity" xr10:uid="{0D29AEF2-9B16-4B27-BFEC-8B6199F3C0AB}" sourceName="City">
  <extLst>
    <x:ext xmlns:x15="http://schemas.microsoft.com/office/spreadsheetml/2010/11/main" uri="{2F2917AC-EB37-4324-AD4E-5DD8C200BD13}">
      <x15:tableSlicerCache tableId="4" column="1"/>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ales_Representative" xr10:uid="{F8D88787-C2A9-4539-B0C3-46EEC5263C80}" sourceName="Sales Representative">
  <extLst>
    <x:ext xmlns:x15="http://schemas.microsoft.com/office/spreadsheetml/2010/11/main" uri="{2F2917AC-EB37-4324-AD4E-5DD8C200BD13}">
      <x15:tableSlicerCache tableId="4" column="7"/>
    </x:ex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ity" xr10:uid="{8CA04835-F7D5-4D85-9C68-32834F39E62B}" cache="Slicer_City" caption="City" columnCount="3" rowHeight="225425"/>
  <slicer name="Sales Representative" xr10:uid="{5B683A8C-235F-4FEB-A8B6-0F7C44AD6F80}" cache="Slicer_Sales_Representative" caption="Sales Representative" columnCount="4" rowHeight="225425"/>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BA9036D0-C120-4AE0-BC4C-BF818ADFED9D}" name="IceCreamSales" displayName="IceCreamSales" ref="A2:I77" totalsRowShown="0" headerRowCellStyle="Normal" dataCellStyle="Normal">
  <autoFilter ref="A2:I77" xr:uid="{C5293A71-3DFE-4A64-A5D4-86F45270E9B3}"/>
  <sortState xmlns:xlrd2="http://schemas.microsoft.com/office/spreadsheetml/2017/richdata2" ref="A3:I77">
    <sortCondition ref="G3:G77"/>
    <sortCondition ref="B3:B77"/>
  </sortState>
  <tableColumns count="9">
    <tableColumn id="1" xr3:uid="{B3A044EC-A0A0-49DB-9446-A8BBDF8E762D}" name="City" dataCellStyle="Normal"/>
    <tableColumn id="2" xr3:uid="{3BC27084-4724-4AC2-9EA7-68637CA2EA79}" name="Date" dataDxfId="2" dataCellStyle="Normal"/>
    <tableColumn id="3" xr3:uid="{4F0B193D-78CB-423A-B931-99CF8F9A4BA9}" name="Flavour Choice" dataCellStyle="Normal"/>
    <tableColumn id="4" xr3:uid="{FAB77C03-195F-4C50-856D-51F49EF9D84A}" name="Price ($/L)" dataCellStyle="Normal"/>
    <tableColumn id="5" xr3:uid="{A6EF14F0-BF8E-43EF-AED7-4363E8883F01}" name="Quantity (L)" dataDxfId="1" dataCellStyle="Comma"/>
    <tableColumn id="6" xr3:uid="{34721130-706F-4AD0-BD7D-366EA85FE756}" name="Name" dataCellStyle="Normal"/>
    <tableColumn id="7" xr3:uid="{80DCCBAA-9704-4041-9D76-280EC264BA59}" name="Sales Representative" dataCellStyle="Normal"/>
    <tableColumn id="8" xr3:uid="{92EC829C-D560-4FE0-B0E0-06E872C708A0}" name="Company" dataCellStyle="Normal"/>
    <tableColumn id="9" xr3:uid="{D1A7BECB-CEF2-47FA-8140-311A3F108061}" name="Sales Amount" dataDxfId="0" dataCellStyle="Currency">
      <calculatedColumnFormula>IceCreamSales[[#This Row],[Price ($/L)]]*IceCreamSales[[#This Row],[Quantity (L)]]</calculatedColumnFormula>
    </tableColumn>
  </tableColumns>
  <tableStyleInfo name="TableStyleMedium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852830-71A6-4FF0-82AA-AF966C9D7CB7}">
  <dimension ref="A1:I77"/>
  <sheetViews>
    <sheetView tabSelected="1" workbookViewId="0">
      <selection activeCell="B12" sqref="B12"/>
    </sheetView>
  </sheetViews>
  <sheetFormatPr defaultRowHeight="12.75" x14ac:dyDescent="0.2"/>
  <cols>
    <col min="1" max="1" width="20.42578125" style="1" bestFit="1" customWidth="1"/>
    <col min="2" max="2" width="28.7109375" style="2" bestFit="1" customWidth="1"/>
    <col min="3" max="3" width="18" style="1" bestFit="1" customWidth="1"/>
    <col min="4" max="4" width="12.42578125" style="1" bestFit="1" customWidth="1"/>
    <col min="5" max="5" width="13.7109375" style="1" bestFit="1" customWidth="1"/>
    <col min="6" max="6" width="11.140625" style="1" bestFit="1" customWidth="1"/>
    <col min="7" max="7" width="22.7109375" style="1" bestFit="1" customWidth="1"/>
    <col min="8" max="8" width="11.85546875" style="1" bestFit="1" customWidth="1"/>
    <col min="9" max="9" width="16.42578125" style="1" customWidth="1"/>
    <col min="10" max="16384" width="9.140625" style="1"/>
  </cols>
  <sheetData>
    <row r="1" spans="1:9" ht="115.5" customHeight="1" x14ac:dyDescent="0.2"/>
    <row r="2" spans="1:9" x14ac:dyDescent="0.2">
      <c r="A2" s="1" t="s">
        <v>3</v>
      </c>
      <c r="B2" s="2" t="s">
        <v>2</v>
      </c>
      <c r="C2" s="1" t="s">
        <v>1</v>
      </c>
      <c r="D2" s="1" t="s">
        <v>59</v>
      </c>
      <c r="E2" s="1" t="s">
        <v>58</v>
      </c>
      <c r="F2" s="1" t="s">
        <v>0</v>
      </c>
      <c r="G2" s="1" t="s">
        <v>4</v>
      </c>
      <c r="H2" s="1" t="s">
        <v>60</v>
      </c>
      <c r="I2" s="1" t="s">
        <v>62</v>
      </c>
    </row>
    <row r="3" spans="1:9" x14ac:dyDescent="0.2">
      <c r="A3" s="1" t="s">
        <v>41</v>
      </c>
      <c r="B3" s="2">
        <v>42684</v>
      </c>
      <c r="C3" s="1" t="s">
        <v>8</v>
      </c>
      <c r="D3" s="1">
        <v>26</v>
      </c>
      <c r="E3" s="4">
        <v>5500</v>
      </c>
      <c r="F3" s="1" t="s">
        <v>14</v>
      </c>
      <c r="G3" s="1" t="s">
        <v>12</v>
      </c>
      <c r="H3" s="1" t="s">
        <v>56</v>
      </c>
      <c r="I3" s="3">
        <f>IceCreamSales[[#This Row],[Price ($/L)]]*IceCreamSales[[#This Row],[Quantity (L)]]</f>
        <v>143000</v>
      </c>
    </row>
    <row r="4" spans="1:9" x14ac:dyDescent="0.2">
      <c r="A4" s="1" t="s">
        <v>41</v>
      </c>
      <c r="B4" s="2">
        <v>42749</v>
      </c>
      <c r="C4" s="1" t="s">
        <v>15</v>
      </c>
      <c r="D4" s="1">
        <v>24</v>
      </c>
      <c r="E4" s="4">
        <v>5800</v>
      </c>
      <c r="F4" s="1" t="s">
        <v>42</v>
      </c>
      <c r="G4" s="1" t="s">
        <v>12</v>
      </c>
      <c r="H4" s="1" t="s">
        <v>56</v>
      </c>
      <c r="I4" s="3">
        <f>IceCreamSales[[#This Row],[Price ($/L)]]*IceCreamSales[[#This Row],[Quantity (L)]]</f>
        <v>139200</v>
      </c>
    </row>
    <row r="5" spans="1:9" x14ac:dyDescent="0.2">
      <c r="A5" s="1" t="s">
        <v>5</v>
      </c>
      <c r="B5" s="2">
        <v>42895</v>
      </c>
      <c r="C5" s="1" t="s">
        <v>7</v>
      </c>
      <c r="D5" s="1">
        <v>20</v>
      </c>
      <c r="E5" s="4">
        <v>33</v>
      </c>
      <c r="F5" s="1" t="s">
        <v>11</v>
      </c>
      <c r="G5" s="1" t="s">
        <v>12</v>
      </c>
      <c r="H5" s="1" t="s">
        <v>56</v>
      </c>
      <c r="I5" s="3">
        <f>IceCreamSales[[#This Row],[Price ($/L)]]*IceCreamSales[[#This Row],[Quantity (L)]]</f>
        <v>660</v>
      </c>
    </row>
    <row r="6" spans="1:9" x14ac:dyDescent="0.2">
      <c r="A6" s="1" t="s">
        <v>5</v>
      </c>
      <c r="B6" s="2">
        <v>43528</v>
      </c>
      <c r="C6" s="1" t="s">
        <v>7</v>
      </c>
      <c r="D6" s="1">
        <v>20</v>
      </c>
      <c r="E6" s="4">
        <v>3200</v>
      </c>
      <c r="F6" s="1" t="s">
        <v>13</v>
      </c>
      <c r="G6" s="1" t="s">
        <v>12</v>
      </c>
      <c r="H6" s="1" t="s">
        <v>56</v>
      </c>
      <c r="I6" s="3">
        <f>IceCreamSales[[#This Row],[Price ($/L)]]*IceCreamSales[[#This Row],[Quantity (L)]]</f>
        <v>64000</v>
      </c>
    </row>
    <row r="7" spans="1:9" x14ac:dyDescent="0.2">
      <c r="A7" s="1" t="s">
        <v>41</v>
      </c>
      <c r="B7" s="2">
        <v>42706</v>
      </c>
      <c r="C7" s="1" t="s">
        <v>27</v>
      </c>
      <c r="D7" s="1">
        <v>24</v>
      </c>
      <c r="E7" s="4">
        <v>6710</v>
      </c>
      <c r="F7" s="1" t="s">
        <v>42</v>
      </c>
      <c r="G7" s="1" t="s">
        <v>16</v>
      </c>
      <c r="H7" s="1" t="s">
        <v>55</v>
      </c>
      <c r="I7" s="3">
        <f>IceCreamSales[[#This Row],[Price ($/L)]]*IceCreamSales[[#This Row],[Quantity (L)]]</f>
        <v>161040</v>
      </c>
    </row>
    <row r="8" spans="1:9" x14ac:dyDescent="0.2">
      <c r="A8" s="1" t="s">
        <v>48</v>
      </c>
      <c r="B8" s="2">
        <v>42714</v>
      </c>
      <c r="C8" s="1" t="s">
        <v>8</v>
      </c>
      <c r="D8" s="1">
        <v>26</v>
      </c>
      <c r="E8" s="4">
        <v>5</v>
      </c>
      <c r="F8" s="1" t="s">
        <v>44</v>
      </c>
      <c r="G8" s="1" t="s">
        <v>16</v>
      </c>
      <c r="H8" s="1" t="s">
        <v>55</v>
      </c>
      <c r="I8" s="3">
        <f>IceCreamSales[[#This Row],[Price ($/L)]]*IceCreamSales[[#This Row],[Quantity (L)]]</f>
        <v>130</v>
      </c>
    </row>
    <row r="9" spans="1:9" x14ac:dyDescent="0.2">
      <c r="A9" s="1" t="s">
        <v>41</v>
      </c>
      <c r="B9" s="2">
        <v>42742</v>
      </c>
      <c r="C9" s="1" t="s">
        <v>15</v>
      </c>
      <c r="D9" s="1">
        <v>24</v>
      </c>
      <c r="E9" s="4">
        <v>59990</v>
      </c>
      <c r="F9" s="1" t="s">
        <v>43</v>
      </c>
      <c r="G9" s="1" t="s">
        <v>16</v>
      </c>
      <c r="H9" s="1" t="s">
        <v>55</v>
      </c>
      <c r="I9" s="3">
        <f>IceCreamSales[[#This Row],[Price ($/L)]]*IceCreamSales[[#This Row],[Quantity (L)]]</f>
        <v>1439760</v>
      </c>
    </row>
    <row r="10" spans="1:9" x14ac:dyDescent="0.2">
      <c r="A10" s="1" t="s">
        <v>41</v>
      </c>
      <c r="B10" s="2">
        <v>42772</v>
      </c>
      <c r="C10" s="1" t="s">
        <v>7</v>
      </c>
      <c r="D10" s="1">
        <v>20</v>
      </c>
      <c r="E10" s="4">
        <v>5</v>
      </c>
      <c r="F10" s="1" t="s">
        <v>44</v>
      </c>
      <c r="G10" s="1" t="s">
        <v>16</v>
      </c>
      <c r="H10" s="1" t="s">
        <v>55</v>
      </c>
      <c r="I10" s="3">
        <f>IceCreamSales[[#This Row],[Price ($/L)]]*IceCreamSales[[#This Row],[Quantity (L)]]</f>
        <v>100</v>
      </c>
    </row>
    <row r="11" spans="1:9" x14ac:dyDescent="0.2">
      <c r="A11" s="1" t="s">
        <v>48</v>
      </c>
      <c r="B11" s="2">
        <v>42983</v>
      </c>
      <c r="C11" s="1" t="s">
        <v>18</v>
      </c>
      <c r="D11" s="1">
        <v>22</v>
      </c>
      <c r="E11" s="4">
        <v>8</v>
      </c>
      <c r="F11" s="1" t="s">
        <v>44</v>
      </c>
      <c r="G11" s="1" t="s">
        <v>16</v>
      </c>
      <c r="H11" s="1" t="s">
        <v>55</v>
      </c>
      <c r="I11" s="3">
        <f>IceCreamSales[[#This Row],[Price ($/L)]]*IceCreamSales[[#This Row],[Quantity (L)]]</f>
        <v>176</v>
      </c>
    </row>
    <row r="12" spans="1:9" x14ac:dyDescent="0.2">
      <c r="A12" s="1" t="s">
        <v>5</v>
      </c>
      <c r="B12" s="2">
        <v>42997</v>
      </c>
      <c r="C12" s="1" t="s">
        <v>15</v>
      </c>
      <c r="D12" s="1">
        <v>24</v>
      </c>
      <c r="E12" s="4">
        <v>3600</v>
      </c>
      <c r="F12" s="1" t="s">
        <v>14</v>
      </c>
      <c r="G12" s="1" t="s">
        <v>16</v>
      </c>
      <c r="H12" s="1" t="s">
        <v>55</v>
      </c>
      <c r="I12" s="3">
        <f>IceCreamSales[[#This Row],[Price ($/L)]]*IceCreamSales[[#This Row],[Quantity (L)]]</f>
        <v>86400</v>
      </c>
    </row>
    <row r="13" spans="1:9" x14ac:dyDescent="0.2">
      <c r="A13" s="1" t="s">
        <v>5</v>
      </c>
      <c r="B13" s="2">
        <v>43048</v>
      </c>
      <c r="C13" s="1" t="s">
        <v>8</v>
      </c>
      <c r="D13" s="1">
        <v>26</v>
      </c>
      <c r="E13" s="4">
        <v>2100</v>
      </c>
      <c r="F13" s="1" t="s">
        <v>6</v>
      </c>
      <c r="G13" s="1" t="s">
        <v>16</v>
      </c>
      <c r="H13" s="1" t="s">
        <v>55</v>
      </c>
      <c r="I13" s="3">
        <f>IceCreamSales[[#This Row],[Price ($/L)]]*IceCreamSales[[#This Row],[Quantity (L)]]</f>
        <v>54600</v>
      </c>
    </row>
    <row r="14" spans="1:9" x14ac:dyDescent="0.2">
      <c r="A14" s="1" t="s">
        <v>5</v>
      </c>
      <c r="B14" s="2">
        <v>43417</v>
      </c>
      <c r="C14" s="1" t="s">
        <v>18</v>
      </c>
      <c r="D14" s="1">
        <v>22</v>
      </c>
      <c r="E14" s="4">
        <v>5100</v>
      </c>
      <c r="F14" s="1" t="s">
        <v>17</v>
      </c>
      <c r="G14" s="1" t="s">
        <v>16</v>
      </c>
      <c r="H14" s="1" t="s">
        <v>55</v>
      </c>
      <c r="I14" s="3">
        <f>IceCreamSales[[#This Row],[Price ($/L)]]*IceCreamSales[[#This Row],[Quantity (L)]]</f>
        <v>112200</v>
      </c>
    </row>
    <row r="15" spans="1:9" x14ac:dyDescent="0.2">
      <c r="A15" s="1" t="s">
        <v>5</v>
      </c>
      <c r="B15" s="2">
        <v>43441</v>
      </c>
      <c r="C15" s="1" t="s">
        <v>20</v>
      </c>
      <c r="D15" s="1">
        <v>40</v>
      </c>
      <c r="E15" s="4">
        <v>5760</v>
      </c>
      <c r="F15" s="1" t="s">
        <v>19</v>
      </c>
      <c r="G15" s="1" t="s">
        <v>16</v>
      </c>
      <c r="H15" s="1" t="s">
        <v>55</v>
      </c>
      <c r="I15" s="3">
        <f>IceCreamSales[[#This Row],[Price ($/L)]]*IceCreamSales[[#This Row],[Quantity (L)]]</f>
        <v>230400</v>
      </c>
    </row>
    <row r="16" spans="1:9" x14ac:dyDescent="0.2">
      <c r="A16" s="1" t="s">
        <v>5</v>
      </c>
      <c r="B16" s="2">
        <v>43745</v>
      </c>
      <c r="C16" s="1" t="s">
        <v>18</v>
      </c>
      <c r="D16" s="1">
        <v>22</v>
      </c>
      <c r="E16" s="4">
        <v>6350</v>
      </c>
      <c r="F16" s="1" t="s">
        <v>21</v>
      </c>
      <c r="G16" s="1" t="s">
        <v>16</v>
      </c>
      <c r="H16" s="1" t="s">
        <v>55</v>
      </c>
      <c r="I16" s="3">
        <f>IceCreamSales[[#This Row],[Price ($/L)]]*IceCreamSales[[#This Row],[Quantity (L)]]</f>
        <v>139700</v>
      </c>
    </row>
    <row r="17" spans="1:9" x14ac:dyDescent="0.2">
      <c r="A17" s="1" t="s">
        <v>41</v>
      </c>
      <c r="B17" s="2">
        <v>42689</v>
      </c>
      <c r="C17" s="1" t="s">
        <v>7</v>
      </c>
      <c r="D17" s="1">
        <v>20</v>
      </c>
      <c r="E17" s="4">
        <v>3390</v>
      </c>
      <c r="F17" s="1" t="s">
        <v>14</v>
      </c>
      <c r="G17" s="1" t="s">
        <v>29</v>
      </c>
      <c r="H17" s="1" t="s">
        <v>57</v>
      </c>
      <c r="I17" s="3">
        <f>IceCreamSales[[#This Row],[Price ($/L)]]*IceCreamSales[[#This Row],[Quantity (L)]]</f>
        <v>67800</v>
      </c>
    </row>
    <row r="18" spans="1:9" x14ac:dyDescent="0.2">
      <c r="A18" s="1" t="s">
        <v>41</v>
      </c>
      <c r="B18" s="2">
        <v>42928</v>
      </c>
      <c r="C18" s="1" t="s">
        <v>15</v>
      </c>
      <c r="D18" s="1">
        <v>24</v>
      </c>
      <c r="E18" s="4">
        <v>3650</v>
      </c>
      <c r="F18" s="1" t="s">
        <v>11</v>
      </c>
      <c r="G18" s="1" t="s">
        <v>29</v>
      </c>
      <c r="H18" s="1" t="s">
        <v>57</v>
      </c>
      <c r="I18" s="3">
        <f>IceCreamSales[[#This Row],[Price ($/L)]]*IceCreamSales[[#This Row],[Quantity (L)]]</f>
        <v>87600</v>
      </c>
    </row>
    <row r="19" spans="1:9" x14ac:dyDescent="0.2">
      <c r="A19" s="1" t="s">
        <v>5</v>
      </c>
      <c r="B19" s="2">
        <v>42963</v>
      </c>
      <c r="C19" s="1" t="s">
        <v>7</v>
      </c>
      <c r="D19" s="1">
        <v>20</v>
      </c>
      <c r="E19" s="4">
        <v>200</v>
      </c>
      <c r="F19" s="1" t="s">
        <v>11</v>
      </c>
      <c r="G19" s="1" t="s">
        <v>29</v>
      </c>
      <c r="H19" s="1" t="s">
        <v>57</v>
      </c>
      <c r="I19" s="3">
        <f>IceCreamSales[[#This Row],[Price ($/L)]]*IceCreamSales[[#This Row],[Quantity (L)]]</f>
        <v>4000</v>
      </c>
    </row>
    <row r="20" spans="1:9" x14ac:dyDescent="0.2">
      <c r="A20" s="1" t="s">
        <v>41</v>
      </c>
      <c r="B20" s="2">
        <v>42970</v>
      </c>
      <c r="C20" s="1" t="s">
        <v>8</v>
      </c>
      <c r="D20" s="1">
        <v>26</v>
      </c>
      <c r="E20" s="4">
        <v>4360</v>
      </c>
      <c r="F20" s="1" t="s">
        <v>11</v>
      </c>
      <c r="G20" s="1" t="s">
        <v>29</v>
      </c>
      <c r="H20" s="1" t="s">
        <v>57</v>
      </c>
      <c r="I20" s="3">
        <f>IceCreamSales[[#This Row],[Price ($/L)]]*IceCreamSales[[#This Row],[Quantity (L)]]</f>
        <v>113360</v>
      </c>
    </row>
    <row r="21" spans="1:9" x14ac:dyDescent="0.2">
      <c r="A21" s="1" t="s">
        <v>48</v>
      </c>
      <c r="B21" s="2">
        <v>42990</v>
      </c>
      <c r="C21" s="1" t="s">
        <v>15</v>
      </c>
      <c r="D21" s="1">
        <v>24</v>
      </c>
      <c r="E21" s="4">
        <v>100000</v>
      </c>
      <c r="F21" s="1" t="s">
        <v>11</v>
      </c>
      <c r="G21" s="1" t="s">
        <v>29</v>
      </c>
      <c r="H21" s="1" t="s">
        <v>57</v>
      </c>
      <c r="I21" s="3">
        <f>IceCreamSales[[#This Row],[Price ($/L)]]*IceCreamSales[[#This Row],[Quantity (L)]]</f>
        <v>2400000</v>
      </c>
    </row>
    <row r="22" spans="1:9" x14ac:dyDescent="0.2">
      <c r="A22" s="1" t="s">
        <v>48</v>
      </c>
      <c r="B22" s="2">
        <v>42999</v>
      </c>
      <c r="C22" s="1" t="s">
        <v>8</v>
      </c>
      <c r="D22" s="1">
        <v>26</v>
      </c>
      <c r="E22" s="4">
        <v>6500</v>
      </c>
      <c r="F22" s="1" t="s">
        <v>11</v>
      </c>
      <c r="G22" s="1" t="s">
        <v>29</v>
      </c>
      <c r="H22" s="1" t="s">
        <v>57</v>
      </c>
      <c r="I22" s="3">
        <f>IceCreamSales[[#This Row],[Price ($/L)]]*IceCreamSales[[#This Row],[Quantity (L)]]</f>
        <v>169000</v>
      </c>
    </row>
    <row r="23" spans="1:9" x14ac:dyDescent="0.2">
      <c r="A23" s="1" t="s">
        <v>5</v>
      </c>
      <c r="B23" s="2">
        <v>43339</v>
      </c>
      <c r="C23" s="1" t="s">
        <v>15</v>
      </c>
      <c r="D23" s="1">
        <v>24</v>
      </c>
      <c r="E23" s="4">
        <v>2200</v>
      </c>
      <c r="F23" s="1" t="s">
        <v>6</v>
      </c>
      <c r="G23" s="1" t="s">
        <v>29</v>
      </c>
      <c r="H23" s="1" t="s">
        <v>57</v>
      </c>
      <c r="I23" s="3">
        <f>IceCreamSales[[#This Row],[Price ($/L)]]*IceCreamSales[[#This Row],[Quantity (L)]]</f>
        <v>52800</v>
      </c>
    </row>
    <row r="24" spans="1:9" x14ac:dyDescent="0.2">
      <c r="A24" s="1" t="s">
        <v>48</v>
      </c>
      <c r="B24" s="2">
        <v>43441</v>
      </c>
      <c r="C24" s="1" t="s">
        <v>8</v>
      </c>
      <c r="D24" s="1">
        <v>26</v>
      </c>
      <c r="E24" s="4">
        <v>5</v>
      </c>
      <c r="F24" s="1" t="s">
        <v>50</v>
      </c>
      <c r="G24" s="1" t="s">
        <v>29</v>
      </c>
      <c r="H24" s="1" t="s">
        <v>57</v>
      </c>
      <c r="I24" s="3">
        <f>IceCreamSales[[#This Row],[Price ($/L)]]*IceCreamSales[[#This Row],[Quantity (L)]]</f>
        <v>130</v>
      </c>
    </row>
    <row r="25" spans="1:9" x14ac:dyDescent="0.2">
      <c r="A25" s="1" t="s">
        <v>41</v>
      </c>
      <c r="B25" s="2">
        <v>43515</v>
      </c>
      <c r="C25" s="1" t="s">
        <v>18</v>
      </c>
      <c r="D25" s="1">
        <v>22</v>
      </c>
      <c r="E25" s="4">
        <v>4392</v>
      </c>
      <c r="F25" s="1" t="s">
        <v>46</v>
      </c>
      <c r="G25" s="1" t="s">
        <v>29</v>
      </c>
      <c r="H25" s="1" t="s">
        <v>57</v>
      </c>
      <c r="I25" s="3">
        <f>IceCreamSales[[#This Row],[Price ($/L)]]*IceCreamSales[[#This Row],[Quantity (L)]]</f>
        <v>96624</v>
      </c>
    </row>
    <row r="26" spans="1:9" x14ac:dyDescent="0.2">
      <c r="A26" s="1" t="s">
        <v>5</v>
      </c>
      <c r="B26" s="2">
        <v>43745</v>
      </c>
      <c r="C26" s="1" t="s">
        <v>31</v>
      </c>
      <c r="D26" s="1">
        <v>23</v>
      </c>
      <c r="E26" s="4">
        <v>2400</v>
      </c>
      <c r="F26" s="1" t="s">
        <v>30</v>
      </c>
      <c r="G26" s="1" t="s">
        <v>29</v>
      </c>
      <c r="H26" s="1" t="s">
        <v>57</v>
      </c>
      <c r="I26" s="3">
        <f>IceCreamSales[[#This Row],[Price ($/L)]]*IceCreamSales[[#This Row],[Quantity (L)]]</f>
        <v>55200</v>
      </c>
    </row>
    <row r="27" spans="1:9" x14ac:dyDescent="0.2">
      <c r="A27" s="1" t="s">
        <v>5</v>
      </c>
      <c r="B27" s="2">
        <v>44030</v>
      </c>
      <c r="C27" s="1" t="s">
        <v>31</v>
      </c>
      <c r="D27" s="1">
        <v>25</v>
      </c>
      <c r="E27" s="4">
        <v>100</v>
      </c>
      <c r="F27" s="1" t="s">
        <v>6</v>
      </c>
      <c r="G27" s="1" t="s">
        <v>29</v>
      </c>
      <c r="H27" s="1" t="s">
        <v>57</v>
      </c>
      <c r="I27" s="3">
        <f>IceCreamSales[[#This Row],[Price ($/L)]]*IceCreamSales[[#This Row],[Quantity (L)]]</f>
        <v>2500</v>
      </c>
    </row>
    <row r="28" spans="1:9" x14ac:dyDescent="0.2">
      <c r="A28" s="1" t="s">
        <v>48</v>
      </c>
      <c r="B28" s="2">
        <v>42699</v>
      </c>
      <c r="C28" s="1" t="s">
        <v>15</v>
      </c>
      <c r="D28" s="1">
        <v>24</v>
      </c>
      <c r="E28" s="4">
        <v>5</v>
      </c>
      <c r="F28" s="1" t="s">
        <v>42</v>
      </c>
      <c r="G28" s="1" t="s">
        <v>32</v>
      </c>
      <c r="H28" s="1" t="s">
        <v>56</v>
      </c>
      <c r="I28" s="3">
        <f>IceCreamSales[[#This Row],[Price ($/L)]]*IceCreamSales[[#This Row],[Quantity (L)]]</f>
        <v>120</v>
      </c>
    </row>
    <row r="29" spans="1:9" x14ac:dyDescent="0.2">
      <c r="A29" s="1" t="s">
        <v>41</v>
      </c>
      <c r="B29" s="2">
        <v>42704</v>
      </c>
      <c r="C29" s="1" t="s">
        <v>18</v>
      </c>
      <c r="D29" s="1">
        <v>22</v>
      </c>
      <c r="E29" s="4">
        <v>4500</v>
      </c>
      <c r="F29" s="1" t="s">
        <v>14</v>
      </c>
      <c r="G29" s="1" t="s">
        <v>32</v>
      </c>
      <c r="H29" s="1" t="s">
        <v>56</v>
      </c>
      <c r="I29" s="3">
        <f>IceCreamSales[[#This Row],[Price ($/L)]]*IceCreamSales[[#This Row],[Quantity (L)]]</f>
        <v>99000</v>
      </c>
    </row>
    <row r="30" spans="1:9" x14ac:dyDescent="0.2">
      <c r="A30" s="1" t="s">
        <v>5</v>
      </c>
      <c r="B30" s="2">
        <v>42985</v>
      </c>
      <c r="C30" s="1" t="s">
        <v>18</v>
      </c>
      <c r="D30" s="1">
        <v>22</v>
      </c>
      <c r="E30" s="4">
        <v>2600</v>
      </c>
      <c r="F30" s="1" t="s">
        <v>11</v>
      </c>
      <c r="G30" s="1" t="s">
        <v>32</v>
      </c>
      <c r="H30" s="1" t="s">
        <v>56</v>
      </c>
      <c r="I30" s="3">
        <f>IceCreamSales[[#This Row],[Price ($/L)]]*IceCreamSales[[#This Row],[Quantity (L)]]</f>
        <v>57200</v>
      </c>
    </row>
    <row r="31" spans="1:9" x14ac:dyDescent="0.2">
      <c r="A31" s="1" t="s">
        <v>48</v>
      </c>
      <c r="B31" s="2">
        <v>43041</v>
      </c>
      <c r="C31" s="1" t="s">
        <v>15</v>
      </c>
      <c r="D31" s="1">
        <v>24</v>
      </c>
      <c r="E31" s="4">
        <v>20</v>
      </c>
      <c r="F31" s="1" t="s">
        <v>51</v>
      </c>
      <c r="G31" s="1" t="s">
        <v>32</v>
      </c>
      <c r="H31" s="1" t="s">
        <v>56</v>
      </c>
      <c r="I31" s="3">
        <f>IceCreamSales[[#This Row],[Price ($/L)]]*IceCreamSales[[#This Row],[Quantity (L)]]</f>
        <v>480</v>
      </c>
    </row>
    <row r="32" spans="1:9" x14ac:dyDescent="0.2">
      <c r="A32" s="1" t="s">
        <v>48</v>
      </c>
      <c r="B32" s="2">
        <v>43041</v>
      </c>
      <c r="C32" s="1" t="s">
        <v>15</v>
      </c>
      <c r="D32" s="1">
        <v>23</v>
      </c>
      <c r="E32" s="4">
        <v>20</v>
      </c>
      <c r="F32" s="1" t="s">
        <v>51</v>
      </c>
      <c r="G32" s="1" t="s">
        <v>32</v>
      </c>
      <c r="H32" s="1" t="s">
        <v>56</v>
      </c>
      <c r="I32" s="3">
        <f>IceCreamSales[[#This Row],[Price ($/L)]]*IceCreamSales[[#This Row],[Quantity (L)]]</f>
        <v>460</v>
      </c>
    </row>
    <row r="33" spans="1:9" x14ac:dyDescent="0.2">
      <c r="A33" s="1" t="s">
        <v>5</v>
      </c>
      <c r="B33" s="2">
        <v>43315</v>
      </c>
      <c r="C33" s="1" t="s">
        <v>18</v>
      </c>
      <c r="D33" s="1">
        <v>22</v>
      </c>
      <c r="E33" s="4">
        <v>3200</v>
      </c>
      <c r="F33" s="1" t="s">
        <v>33</v>
      </c>
      <c r="G33" s="1" t="s">
        <v>32</v>
      </c>
      <c r="H33" s="1" t="s">
        <v>56</v>
      </c>
      <c r="I33" s="3">
        <f>IceCreamSales[[#This Row],[Price ($/L)]]*IceCreamSales[[#This Row],[Quantity (L)]]</f>
        <v>70400</v>
      </c>
    </row>
    <row r="34" spans="1:9" x14ac:dyDescent="0.2">
      <c r="A34" s="1" t="s">
        <v>41</v>
      </c>
      <c r="B34" s="2">
        <v>43468</v>
      </c>
      <c r="C34" s="1" t="s">
        <v>7</v>
      </c>
      <c r="D34" s="1">
        <v>20</v>
      </c>
      <c r="E34" s="4">
        <v>4890</v>
      </c>
      <c r="F34" s="1" t="s">
        <v>6</v>
      </c>
      <c r="G34" s="1" t="s">
        <v>32</v>
      </c>
      <c r="H34" s="1" t="s">
        <v>56</v>
      </c>
      <c r="I34" s="3">
        <f>IceCreamSales[[#This Row],[Price ($/L)]]*IceCreamSales[[#This Row],[Quantity (L)]]</f>
        <v>97800</v>
      </c>
    </row>
    <row r="35" spans="1:9" x14ac:dyDescent="0.2">
      <c r="A35" s="1" t="s">
        <v>5</v>
      </c>
      <c r="B35" s="2">
        <v>43675</v>
      </c>
      <c r="C35" s="1" t="s">
        <v>15</v>
      </c>
      <c r="D35" s="1">
        <v>24</v>
      </c>
      <c r="E35" s="4">
        <v>3540</v>
      </c>
      <c r="F35" s="1" t="s">
        <v>34</v>
      </c>
      <c r="G35" s="1" t="s">
        <v>32</v>
      </c>
      <c r="H35" s="1" t="s">
        <v>56</v>
      </c>
      <c r="I35" s="3">
        <f>IceCreamSales[[#This Row],[Price ($/L)]]*IceCreamSales[[#This Row],[Quantity (L)]]</f>
        <v>84960</v>
      </c>
    </row>
    <row r="36" spans="1:9" x14ac:dyDescent="0.2">
      <c r="A36" s="1" t="s">
        <v>5</v>
      </c>
      <c r="B36" s="2">
        <v>43731</v>
      </c>
      <c r="C36" s="1" t="s">
        <v>7</v>
      </c>
      <c r="D36" s="1">
        <v>20</v>
      </c>
      <c r="E36" s="4">
        <v>3590</v>
      </c>
      <c r="F36" s="1" t="s">
        <v>35</v>
      </c>
      <c r="G36" s="1" t="s">
        <v>32</v>
      </c>
      <c r="H36" s="1" t="s">
        <v>56</v>
      </c>
      <c r="I36" s="3">
        <f>IceCreamSales[[#This Row],[Price ($/L)]]*IceCreamSales[[#This Row],[Quantity (L)]]</f>
        <v>71800</v>
      </c>
    </row>
    <row r="37" spans="1:9" x14ac:dyDescent="0.2">
      <c r="A37" s="1" t="s">
        <v>41</v>
      </c>
      <c r="B37" s="2">
        <v>44145</v>
      </c>
      <c r="C37" s="1" t="s">
        <v>15</v>
      </c>
      <c r="D37" s="1">
        <v>10</v>
      </c>
      <c r="E37" s="4">
        <v>34</v>
      </c>
      <c r="F37" s="1" t="s">
        <v>6</v>
      </c>
      <c r="G37" s="1" t="s">
        <v>32</v>
      </c>
      <c r="H37" s="1" t="s">
        <v>57</v>
      </c>
      <c r="I37" s="3">
        <f>IceCreamSales[[#This Row],[Price ($/L)]]*IceCreamSales[[#This Row],[Quantity (L)]]</f>
        <v>340</v>
      </c>
    </row>
    <row r="38" spans="1:9" x14ac:dyDescent="0.2">
      <c r="A38" s="1" t="s">
        <v>41</v>
      </c>
      <c r="B38" s="2">
        <v>42703</v>
      </c>
      <c r="C38" s="1" t="s">
        <v>7</v>
      </c>
      <c r="D38" s="1">
        <v>20</v>
      </c>
      <c r="E38" s="4">
        <v>5000</v>
      </c>
      <c r="F38" s="1" t="s">
        <v>11</v>
      </c>
      <c r="G38" s="1" t="s">
        <v>36</v>
      </c>
      <c r="H38" s="1" t="s">
        <v>57</v>
      </c>
      <c r="I38" s="3">
        <f>IceCreamSales[[#This Row],[Price ($/L)]]*IceCreamSales[[#This Row],[Quantity (L)]]</f>
        <v>100000</v>
      </c>
    </row>
    <row r="39" spans="1:9" x14ac:dyDescent="0.2">
      <c r="A39" s="1" t="s">
        <v>5</v>
      </c>
      <c r="B39" s="2">
        <v>42740</v>
      </c>
      <c r="C39" s="1" t="s">
        <v>8</v>
      </c>
      <c r="D39" s="1">
        <v>26</v>
      </c>
      <c r="E39" s="4">
        <v>4256</v>
      </c>
      <c r="F39" s="1" t="s">
        <v>14</v>
      </c>
      <c r="G39" s="1" t="s">
        <v>36</v>
      </c>
      <c r="H39" s="1" t="s">
        <v>57</v>
      </c>
      <c r="I39" s="3">
        <f>IceCreamSales[[#This Row],[Price ($/L)]]*IceCreamSales[[#This Row],[Quantity (L)]]</f>
        <v>110656</v>
      </c>
    </row>
    <row r="40" spans="1:9" x14ac:dyDescent="0.2">
      <c r="A40" s="1" t="s">
        <v>5</v>
      </c>
      <c r="B40" s="2">
        <v>43563</v>
      </c>
      <c r="C40" s="1" t="s">
        <v>9</v>
      </c>
      <c r="D40" s="1">
        <v>30</v>
      </c>
      <c r="E40" s="4">
        <v>4550</v>
      </c>
      <c r="F40" s="1" t="s">
        <v>37</v>
      </c>
      <c r="G40" s="1" t="s">
        <v>36</v>
      </c>
      <c r="H40" s="1" t="s">
        <v>57</v>
      </c>
      <c r="I40" s="3">
        <f>IceCreamSales[[#This Row],[Price ($/L)]]*IceCreamSales[[#This Row],[Quantity (L)]]</f>
        <v>136500</v>
      </c>
    </row>
    <row r="41" spans="1:9" x14ac:dyDescent="0.2">
      <c r="A41" s="1" t="s">
        <v>5</v>
      </c>
      <c r="B41" s="2">
        <v>43759</v>
      </c>
      <c r="C41" s="1" t="s">
        <v>8</v>
      </c>
      <c r="D41" s="1">
        <v>26</v>
      </c>
      <c r="E41" s="4">
        <v>4780</v>
      </c>
      <c r="F41" s="1" t="s">
        <v>38</v>
      </c>
      <c r="G41" s="1" t="s">
        <v>36</v>
      </c>
      <c r="H41" s="1" t="s">
        <v>57</v>
      </c>
      <c r="I41" s="3">
        <f>IceCreamSales[[#This Row],[Price ($/L)]]*IceCreamSales[[#This Row],[Quantity (L)]]</f>
        <v>124280</v>
      </c>
    </row>
    <row r="42" spans="1:9" x14ac:dyDescent="0.2">
      <c r="A42" s="1" t="s">
        <v>41</v>
      </c>
      <c r="B42" s="2">
        <v>38626</v>
      </c>
      <c r="C42" s="1" t="s">
        <v>8</v>
      </c>
      <c r="D42" s="1">
        <v>10</v>
      </c>
      <c r="E42" s="4">
        <v>10</v>
      </c>
      <c r="F42" s="1" t="s">
        <v>6</v>
      </c>
      <c r="G42" s="1" t="s">
        <v>40</v>
      </c>
      <c r="H42" s="1" t="s">
        <v>55</v>
      </c>
      <c r="I42" s="3">
        <f>IceCreamSales[[#This Row],[Price ($/L)]]*IceCreamSales[[#This Row],[Quantity (L)]]</f>
        <v>100</v>
      </c>
    </row>
    <row r="43" spans="1:9" x14ac:dyDescent="0.2">
      <c r="A43" s="1" t="s">
        <v>41</v>
      </c>
      <c r="B43" s="2">
        <v>42711</v>
      </c>
      <c r="C43" s="1" t="s">
        <v>15</v>
      </c>
      <c r="D43" s="1">
        <v>24</v>
      </c>
      <c r="E43" s="4">
        <v>5</v>
      </c>
      <c r="F43" s="1" t="s">
        <v>14</v>
      </c>
      <c r="G43" s="1" t="s">
        <v>40</v>
      </c>
      <c r="H43" s="1" t="s">
        <v>56</v>
      </c>
      <c r="I43" s="3">
        <f>IceCreamSales[[#This Row],[Price ($/L)]]*IceCreamSales[[#This Row],[Quantity (L)]]</f>
        <v>120</v>
      </c>
    </row>
    <row r="44" spans="1:9" x14ac:dyDescent="0.2">
      <c r="A44" s="1" t="s">
        <v>48</v>
      </c>
      <c r="B44" s="2">
        <v>42729</v>
      </c>
      <c r="C44" s="1" t="s">
        <v>8</v>
      </c>
      <c r="D44" s="1">
        <v>26</v>
      </c>
      <c r="E44" s="4">
        <v>502</v>
      </c>
      <c r="F44" s="1" t="s">
        <v>14</v>
      </c>
      <c r="G44" s="1" t="s">
        <v>40</v>
      </c>
      <c r="H44" s="1" t="s">
        <v>55</v>
      </c>
      <c r="I44" s="3">
        <f>IceCreamSales[[#This Row],[Price ($/L)]]*IceCreamSales[[#This Row],[Quantity (L)]]</f>
        <v>13052</v>
      </c>
    </row>
    <row r="45" spans="1:9" x14ac:dyDescent="0.2">
      <c r="A45" s="1" t="s">
        <v>48</v>
      </c>
      <c r="B45" s="2">
        <v>42741</v>
      </c>
      <c r="C45" s="1" t="s">
        <v>15</v>
      </c>
      <c r="D45" s="1">
        <v>24</v>
      </c>
      <c r="E45" s="4">
        <v>3000</v>
      </c>
      <c r="F45" s="1" t="s">
        <v>44</v>
      </c>
      <c r="G45" s="1" t="s">
        <v>40</v>
      </c>
      <c r="H45" s="1" t="s">
        <v>55</v>
      </c>
      <c r="I45" s="3">
        <f>IceCreamSales[[#This Row],[Price ($/L)]]*IceCreamSales[[#This Row],[Quantity (L)]]</f>
        <v>72000</v>
      </c>
    </row>
    <row r="46" spans="1:9" x14ac:dyDescent="0.2">
      <c r="A46" s="1" t="s">
        <v>5</v>
      </c>
      <c r="B46" s="2">
        <v>42743</v>
      </c>
      <c r="C46" s="1" t="s">
        <v>7</v>
      </c>
      <c r="D46" s="1">
        <v>20</v>
      </c>
      <c r="E46" s="4">
        <v>5</v>
      </c>
      <c r="F46" s="1" t="s">
        <v>24</v>
      </c>
      <c r="G46" s="1" t="s">
        <v>40</v>
      </c>
      <c r="H46" s="1" t="s">
        <v>56</v>
      </c>
      <c r="I46" s="3">
        <f>IceCreamSales[[#This Row],[Price ($/L)]]*IceCreamSales[[#This Row],[Quantity (L)]]</f>
        <v>100</v>
      </c>
    </row>
    <row r="47" spans="1:9" x14ac:dyDescent="0.2">
      <c r="A47" s="1" t="s">
        <v>41</v>
      </c>
      <c r="B47" s="2">
        <v>42744</v>
      </c>
      <c r="C47" s="1" t="s">
        <v>7</v>
      </c>
      <c r="D47" s="1">
        <v>20</v>
      </c>
      <c r="E47" s="4">
        <v>23</v>
      </c>
      <c r="F47" s="1" t="s">
        <v>42</v>
      </c>
      <c r="G47" s="1" t="s">
        <v>40</v>
      </c>
      <c r="H47" s="1" t="s">
        <v>56</v>
      </c>
      <c r="I47" s="3">
        <f>IceCreamSales[[#This Row],[Price ($/L)]]*IceCreamSales[[#This Row],[Quantity (L)]]</f>
        <v>460</v>
      </c>
    </row>
    <row r="48" spans="1:9" x14ac:dyDescent="0.2">
      <c r="A48" s="1" t="s">
        <v>5</v>
      </c>
      <c r="B48" s="2">
        <v>42749</v>
      </c>
      <c r="C48" s="1" t="s">
        <v>18</v>
      </c>
      <c r="D48" s="1">
        <v>22</v>
      </c>
      <c r="E48" s="4">
        <v>6500</v>
      </c>
      <c r="F48" s="1" t="s">
        <v>14</v>
      </c>
      <c r="G48" s="1" t="s">
        <v>40</v>
      </c>
      <c r="H48" s="1" t="s">
        <v>56</v>
      </c>
      <c r="I48" s="3">
        <f>IceCreamSales[[#This Row],[Price ($/L)]]*IceCreamSales[[#This Row],[Quantity (L)]]</f>
        <v>143000</v>
      </c>
    </row>
    <row r="49" spans="1:9" x14ac:dyDescent="0.2">
      <c r="A49" s="1" t="s">
        <v>41</v>
      </c>
      <c r="B49" s="2">
        <v>42754</v>
      </c>
      <c r="C49" s="1" t="s">
        <v>18</v>
      </c>
      <c r="D49" s="1">
        <v>22</v>
      </c>
      <c r="E49" s="4">
        <v>10</v>
      </c>
      <c r="F49" s="1" t="s">
        <v>11</v>
      </c>
      <c r="G49" s="1" t="s">
        <v>40</v>
      </c>
      <c r="H49" s="1" t="s">
        <v>56</v>
      </c>
      <c r="I49" s="3">
        <f>IceCreamSales[[#This Row],[Price ($/L)]]*IceCreamSales[[#This Row],[Quantity (L)]]</f>
        <v>220</v>
      </c>
    </row>
    <row r="50" spans="1:9" x14ac:dyDescent="0.2">
      <c r="A50" s="1" t="s">
        <v>41</v>
      </c>
      <c r="B50" s="2">
        <v>42873</v>
      </c>
      <c r="C50" s="1" t="s">
        <v>8</v>
      </c>
      <c r="D50" s="1">
        <v>26</v>
      </c>
      <c r="E50" s="4">
        <v>1200</v>
      </c>
      <c r="F50" s="1" t="s">
        <v>11</v>
      </c>
      <c r="G50" s="1" t="s">
        <v>40</v>
      </c>
      <c r="H50" s="1" t="s">
        <v>56</v>
      </c>
      <c r="I50" s="3">
        <f>IceCreamSales[[#This Row],[Price ($/L)]]*IceCreamSales[[#This Row],[Quantity (L)]]</f>
        <v>31200</v>
      </c>
    </row>
    <row r="51" spans="1:9" x14ac:dyDescent="0.2">
      <c r="A51" s="1" t="s">
        <v>41</v>
      </c>
      <c r="B51" s="2">
        <v>42897</v>
      </c>
      <c r="C51" s="1" t="s">
        <v>7</v>
      </c>
      <c r="D51" s="1">
        <v>20</v>
      </c>
      <c r="E51" s="4">
        <v>5124</v>
      </c>
      <c r="F51" s="1" t="s">
        <v>42</v>
      </c>
      <c r="G51" s="1" t="s">
        <v>40</v>
      </c>
      <c r="H51" s="1" t="s">
        <v>55</v>
      </c>
      <c r="I51" s="3">
        <f>IceCreamSales[[#This Row],[Price ($/L)]]*IceCreamSales[[#This Row],[Quantity (L)]]</f>
        <v>102480</v>
      </c>
    </row>
    <row r="52" spans="1:9" x14ac:dyDescent="0.2">
      <c r="A52" s="1" t="s">
        <v>48</v>
      </c>
      <c r="B52" s="2">
        <v>42898</v>
      </c>
      <c r="C52" s="1" t="s">
        <v>8</v>
      </c>
      <c r="D52" s="1">
        <v>26</v>
      </c>
      <c r="E52" s="4">
        <v>3200</v>
      </c>
      <c r="F52" s="1" t="s">
        <v>45</v>
      </c>
      <c r="G52" s="1" t="s">
        <v>40</v>
      </c>
      <c r="H52" s="1" t="s">
        <v>56</v>
      </c>
      <c r="I52" s="3">
        <f>IceCreamSales[[#This Row],[Price ($/L)]]*IceCreamSales[[#This Row],[Quantity (L)]]</f>
        <v>83200</v>
      </c>
    </row>
    <row r="53" spans="1:9" x14ac:dyDescent="0.2">
      <c r="A53" s="1" t="s">
        <v>41</v>
      </c>
      <c r="B53" s="2">
        <v>42921</v>
      </c>
      <c r="C53" s="1" t="s">
        <v>8</v>
      </c>
      <c r="D53" s="1">
        <v>26</v>
      </c>
      <c r="E53" s="4">
        <v>3356</v>
      </c>
      <c r="F53" s="1" t="s">
        <v>45</v>
      </c>
      <c r="G53" s="1" t="s">
        <v>40</v>
      </c>
      <c r="H53" s="1" t="s">
        <v>56</v>
      </c>
      <c r="I53" s="3">
        <f>IceCreamSales[[#This Row],[Price ($/L)]]*IceCreamSales[[#This Row],[Quantity (L)]]</f>
        <v>87256</v>
      </c>
    </row>
    <row r="54" spans="1:9" x14ac:dyDescent="0.2">
      <c r="A54" s="1" t="s">
        <v>41</v>
      </c>
      <c r="B54" s="2">
        <v>42951</v>
      </c>
      <c r="C54" s="1" t="s">
        <v>7</v>
      </c>
      <c r="D54" s="1">
        <v>20</v>
      </c>
      <c r="E54" s="4">
        <v>56</v>
      </c>
      <c r="F54" s="1" t="s">
        <v>14</v>
      </c>
      <c r="G54" s="1" t="s">
        <v>40</v>
      </c>
      <c r="H54" s="1" t="s">
        <v>56</v>
      </c>
      <c r="I54" s="3">
        <f>IceCreamSales[[#This Row],[Price ($/L)]]*IceCreamSales[[#This Row],[Quantity (L)]]</f>
        <v>1120</v>
      </c>
    </row>
    <row r="55" spans="1:9" x14ac:dyDescent="0.2">
      <c r="A55" s="1" t="s">
        <v>5</v>
      </c>
      <c r="B55" s="2">
        <v>42962</v>
      </c>
      <c r="C55" s="1" t="s">
        <v>8</v>
      </c>
      <c r="D55" s="1">
        <v>26</v>
      </c>
      <c r="E55" s="4">
        <v>7800</v>
      </c>
      <c r="F55" s="1" t="s">
        <v>22</v>
      </c>
      <c r="G55" s="1" t="s">
        <v>40</v>
      </c>
      <c r="H55" s="1" t="s">
        <v>56</v>
      </c>
      <c r="I55" s="3">
        <f>IceCreamSales[[#This Row],[Price ($/L)]]*IceCreamSales[[#This Row],[Quantity (L)]]</f>
        <v>202800</v>
      </c>
    </row>
    <row r="56" spans="1:9" x14ac:dyDescent="0.2">
      <c r="A56" s="1" t="s">
        <v>5</v>
      </c>
      <c r="B56" s="2">
        <v>42978</v>
      </c>
      <c r="C56" s="1" t="s">
        <v>7</v>
      </c>
      <c r="D56" s="1">
        <v>20</v>
      </c>
      <c r="E56" s="4">
        <v>5</v>
      </c>
      <c r="F56" s="1" t="s">
        <v>23</v>
      </c>
      <c r="G56" s="1" t="s">
        <v>40</v>
      </c>
      <c r="H56" s="1" t="s">
        <v>56</v>
      </c>
      <c r="I56" s="3">
        <f>IceCreamSales[[#This Row],[Price ($/L)]]*IceCreamSales[[#This Row],[Quantity (L)]]</f>
        <v>100</v>
      </c>
    </row>
    <row r="57" spans="1:9" x14ac:dyDescent="0.2">
      <c r="A57" s="1" t="s">
        <v>48</v>
      </c>
      <c r="B57" s="2">
        <v>42979</v>
      </c>
      <c r="C57" s="1" t="s">
        <v>8</v>
      </c>
      <c r="D57" s="1">
        <v>26</v>
      </c>
      <c r="E57" s="4">
        <v>7</v>
      </c>
      <c r="F57" s="1" t="s">
        <v>52</v>
      </c>
      <c r="G57" s="1" t="s">
        <v>40</v>
      </c>
      <c r="H57" s="1" t="s">
        <v>55</v>
      </c>
      <c r="I57" s="3">
        <f>IceCreamSales[[#This Row],[Price ($/L)]]*IceCreamSales[[#This Row],[Quantity (L)]]</f>
        <v>182</v>
      </c>
    </row>
    <row r="58" spans="1:9" x14ac:dyDescent="0.2">
      <c r="A58" s="1" t="s">
        <v>41</v>
      </c>
      <c r="B58" s="2">
        <v>42988</v>
      </c>
      <c r="C58" s="1" t="s">
        <v>7</v>
      </c>
      <c r="D58" s="1">
        <v>20</v>
      </c>
      <c r="E58" s="4">
        <v>1234</v>
      </c>
      <c r="F58" s="1" t="s">
        <v>23</v>
      </c>
      <c r="G58" s="1" t="s">
        <v>40</v>
      </c>
      <c r="H58" s="1" t="s">
        <v>56</v>
      </c>
      <c r="I58" s="3">
        <f>IceCreamSales[[#This Row],[Price ($/L)]]*IceCreamSales[[#This Row],[Quantity (L)]]</f>
        <v>24680</v>
      </c>
    </row>
    <row r="59" spans="1:9" x14ac:dyDescent="0.2">
      <c r="A59" s="1" t="s">
        <v>41</v>
      </c>
      <c r="B59" s="2">
        <v>42997</v>
      </c>
      <c r="C59" s="1" t="s">
        <v>8</v>
      </c>
      <c r="D59" s="1">
        <v>26</v>
      </c>
      <c r="E59" s="4">
        <v>2890</v>
      </c>
      <c r="F59" s="1" t="s">
        <v>22</v>
      </c>
      <c r="G59" s="1" t="s">
        <v>40</v>
      </c>
      <c r="H59" s="1" t="s">
        <v>56</v>
      </c>
      <c r="I59" s="3">
        <f>IceCreamSales[[#This Row],[Price ($/L)]]*IceCreamSales[[#This Row],[Quantity (L)]]</f>
        <v>75140</v>
      </c>
    </row>
    <row r="60" spans="1:9" x14ac:dyDescent="0.2">
      <c r="A60" s="1" t="s">
        <v>48</v>
      </c>
      <c r="B60" s="2">
        <v>43007</v>
      </c>
      <c r="C60" s="1" t="s">
        <v>7</v>
      </c>
      <c r="D60" s="1">
        <v>20</v>
      </c>
      <c r="E60" s="4">
        <v>4496</v>
      </c>
      <c r="F60" s="1" t="s">
        <v>49</v>
      </c>
      <c r="G60" s="1" t="s">
        <v>40</v>
      </c>
      <c r="H60" s="1" t="s">
        <v>56</v>
      </c>
      <c r="I60" s="3">
        <f>IceCreamSales[[#This Row],[Price ($/L)]]*IceCreamSales[[#This Row],[Quantity (L)]]</f>
        <v>89920</v>
      </c>
    </row>
    <row r="61" spans="1:9" x14ac:dyDescent="0.2">
      <c r="A61" s="1" t="s">
        <v>48</v>
      </c>
      <c r="B61" s="2">
        <v>43009</v>
      </c>
      <c r="C61" s="1" t="s">
        <v>8</v>
      </c>
      <c r="D61" s="1">
        <v>26</v>
      </c>
      <c r="E61" s="4">
        <v>10</v>
      </c>
      <c r="F61" s="1" t="s">
        <v>25</v>
      </c>
      <c r="G61" s="1" t="s">
        <v>40</v>
      </c>
      <c r="H61" s="1" t="s">
        <v>56</v>
      </c>
      <c r="I61" s="3">
        <f>IceCreamSales[[#This Row],[Price ($/L)]]*IceCreamSales[[#This Row],[Quantity (L)]]</f>
        <v>260</v>
      </c>
    </row>
    <row r="62" spans="1:9" x14ac:dyDescent="0.2">
      <c r="A62" s="1" t="s">
        <v>48</v>
      </c>
      <c r="B62" s="2">
        <v>43010</v>
      </c>
      <c r="C62" s="1" t="s">
        <v>8</v>
      </c>
      <c r="D62" s="1">
        <v>26</v>
      </c>
      <c r="E62" s="4">
        <v>4200</v>
      </c>
      <c r="F62" s="1" t="s">
        <v>25</v>
      </c>
      <c r="G62" s="1" t="s">
        <v>40</v>
      </c>
      <c r="H62" s="1" t="s">
        <v>56</v>
      </c>
      <c r="I62" s="3">
        <f>IceCreamSales[[#This Row],[Price ($/L)]]*IceCreamSales[[#This Row],[Quantity (L)]]</f>
        <v>109200</v>
      </c>
    </row>
    <row r="63" spans="1:9" x14ac:dyDescent="0.2">
      <c r="A63" s="1" t="s">
        <v>48</v>
      </c>
      <c r="B63" s="2">
        <v>43013</v>
      </c>
      <c r="C63" s="1" t="s">
        <v>7</v>
      </c>
      <c r="D63" s="1">
        <v>20</v>
      </c>
      <c r="E63" s="4">
        <v>2560</v>
      </c>
      <c r="F63" s="1" t="s">
        <v>49</v>
      </c>
      <c r="G63" s="1" t="s">
        <v>40</v>
      </c>
      <c r="H63" s="1" t="s">
        <v>56</v>
      </c>
      <c r="I63" s="3">
        <f>IceCreamSales[[#This Row],[Price ($/L)]]*IceCreamSales[[#This Row],[Quantity (L)]]</f>
        <v>51200</v>
      </c>
    </row>
    <row r="64" spans="1:9" x14ac:dyDescent="0.2">
      <c r="A64" s="1" t="s">
        <v>41</v>
      </c>
      <c r="B64" s="2">
        <v>43028</v>
      </c>
      <c r="C64" s="1" t="s">
        <v>7</v>
      </c>
      <c r="D64" s="1">
        <v>20</v>
      </c>
      <c r="E64" s="4">
        <v>2549</v>
      </c>
      <c r="F64" s="1" t="s">
        <v>24</v>
      </c>
      <c r="G64" s="1" t="s">
        <v>40</v>
      </c>
      <c r="H64" s="1" t="s">
        <v>56</v>
      </c>
      <c r="I64" s="3">
        <f>IceCreamSales[[#This Row],[Price ($/L)]]*IceCreamSales[[#This Row],[Quantity (L)]]</f>
        <v>50980</v>
      </c>
    </row>
    <row r="65" spans="1:9" x14ac:dyDescent="0.2">
      <c r="A65" s="1" t="s">
        <v>5</v>
      </c>
      <c r="B65" s="2">
        <v>43040</v>
      </c>
      <c r="C65" s="1" t="s">
        <v>8</v>
      </c>
      <c r="D65" s="1">
        <v>26</v>
      </c>
      <c r="E65" s="4">
        <v>6</v>
      </c>
      <c r="F65" s="1" t="s">
        <v>25</v>
      </c>
      <c r="G65" s="1" t="s">
        <v>40</v>
      </c>
      <c r="H65" s="1" t="s">
        <v>56</v>
      </c>
      <c r="I65" s="3">
        <f>IceCreamSales[[#This Row],[Price ($/L)]]*IceCreamSales[[#This Row],[Quantity (L)]]</f>
        <v>156</v>
      </c>
    </row>
    <row r="66" spans="1:9" x14ac:dyDescent="0.2">
      <c r="A66" s="1" t="s">
        <v>5</v>
      </c>
      <c r="B66" s="2">
        <v>43040</v>
      </c>
      <c r="C66" s="1" t="s">
        <v>7</v>
      </c>
      <c r="D66" s="1">
        <v>20</v>
      </c>
      <c r="E66" s="4">
        <v>6</v>
      </c>
      <c r="F66" s="1" t="s">
        <v>6</v>
      </c>
      <c r="G66" s="1" t="s">
        <v>40</v>
      </c>
      <c r="H66" s="1" t="s">
        <v>56</v>
      </c>
      <c r="I66" s="3">
        <f>IceCreamSales[[#This Row],[Price ($/L)]]*IceCreamSales[[#This Row],[Quantity (L)]]</f>
        <v>120</v>
      </c>
    </row>
    <row r="67" spans="1:9" x14ac:dyDescent="0.2">
      <c r="A67" s="1" t="s">
        <v>5</v>
      </c>
      <c r="B67" s="2">
        <v>43339</v>
      </c>
      <c r="C67" s="1" t="s">
        <v>18</v>
      </c>
      <c r="D67" s="1">
        <v>22</v>
      </c>
      <c r="E67" s="4">
        <v>5000</v>
      </c>
      <c r="F67" s="1" t="s">
        <v>39</v>
      </c>
      <c r="G67" s="1" t="s">
        <v>40</v>
      </c>
      <c r="H67" s="1" t="s">
        <v>55</v>
      </c>
      <c r="I67" s="3">
        <f>IceCreamSales[[#This Row],[Price ($/L)]]*IceCreamSales[[#This Row],[Quantity (L)]]</f>
        <v>110000</v>
      </c>
    </row>
    <row r="68" spans="1:9" x14ac:dyDescent="0.2">
      <c r="A68" s="1" t="s">
        <v>48</v>
      </c>
      <c r="B68" s="2">
        <v>43417</v>
      </c>
      <c r="C68" s="1" t="s">
        <v>15</v>
      </c>
      <c r="D68" s="1">
        <v>24</v>
      </c>
      <c r="E68" s="4">
        <v>20</v>
      </c>
      <c r="F68" s="1" t="s">
        <v>53</v>
      </c>
      <c r="G68" s="1" t="s">
        <v>40</v>
      </c>
      <c r="H68" s="1" t="s">
        <v>55</v>
      </c>
      <c r="I68" s="3">
        <f>IceCreamSales[[#This Row],[Price ($/L)]]*IceCreamSales[[#This Row],[Quantity (L)]]</f>
        <v>480</v>
      </c>
    </row>
    <row r="69" spans="1:9" x14ac:dyDescent="0.2">
      <c r="A69" s="1" t="s">
        <v>41</v>
      </c>
      <c r="B69" s="2">
        <v>43515</v>
      </c>
      <c r="C69" s="1" t="s">
        <v>20</v>
      </c>
      <c r="D69" s="1">
        <v>40</v>
      </c>
      <c r="E69" s="4">
        <v>3600</v>
      </c>
      <c r="F69" s="1" t="s">
        <v>47</v>
      </c>
      <c r="G69" s="1" t="s">
        <v>40</v>
      </c>
      <c r="H69" s="1" t="s">
        <v>55</v>
      </c>
      <c r="I69" s="3">
        <f>IceCreamSales[[#This Row],[Price ($/L)]]*IceCreamSales[[#This Row],[Quantity (L)]]</f>
        <v>144000</v>
      </c>
    </row>
    <row r="70" spans="1:9" x14ac:dyDescent="0.2">
      <c r="A70" s="1" t="s">
        <v>5</v>
      </c>
      <c r="B70" s="2">
        <v>43816</v>
      </c>
      <c r="C70" s="1" t="s">
        <v>27</v>
      </c>
      <c r="D70" s="1">
        <v>24</v>
      </c>
      <c r="E70" s="4">
        <v>7</v>
      </c>
      <c r="F70" s="1" t="s">
        <v>26</v>
      </c>
      <c r="G70" s="1" t="s">
        <v>40</v>
      </c>
      <c r="H70" s="1" t="s">
        <v>56</v>
      </c>
      <c r="I70" s="3">
        <f>IceCreamSales[[#This Row],[Price ($/L)]]*IceCreamSales[[#This Row],[Quantity (L)]]</f>
        <v>168</v>
      </c>
    </row>
    <row r="71" spans="1:9" x14ac:dyDescent="0.2">
      <c r="A71" s="1" t="s">
        <v>5</v>
      </c>
      <c r="B71" s="2">
        <v>43873</v>
      </c>
      <c r="C71" s="1" t="s">
        <v>27</v>
      </c>
      <c r="D71" s="1">
        <v>24</v>
      </c>
      <c r="E71" s="4">
        <v>10</v>
      </c>
      <c r="F71" s="1" t="s">
        <v>28</v>
      </c>
      <c r="G71" s="1" t="s">
        <v>40</v>
      </c>
      <c r="H71" s="1" t="s">
        <v>56</v>
      </c>
      <c r="I71" s="3">
        <f>IceCreamSales[[#This Row],[Price ($/L)]]*IceCreamSales[[#This Row],[Quantity (L)]]</f>
        <v>240</v>
      </c>
    </row>
    <row r="72" spans="1:9" x14ac:dyDescent="0.2">
      <c r="A72" s="1" t="s">
        <v>48</v>
      </c>
      <c r="B72" s="2">
        <v>43995</v>
      </c>
      <c r="C72" s="1" t="s">
        <v>8</v>
      </c>
      <c r="D72" s="1">
        <v>23</v>
      </c>
      <c r="E72" s="4">
        <v>300</v>
      </c>
      <c r="F72" s="1" t="s">
        <v>50</v>
      </c>
      <c r="G72" s="1" t="s">
        <v>40</v>
      </c>
      <c r="H72" s="1" t="s">
        <v>56</v>
      </c>
      <c r="I72" s="3">
        <f>IceCreamSales[[#This Row],[Price ($/L)]]*IceCreamSales[[#This Row],[Quantity (L)]]</f>
        <v>6900</v>
      </c>
    </row>
    <row r="73" spans="1:9" x14ac:dyDescent="0.2">
      <c r="A73" s="1" t="s">
        <v>5</v>
      </c>
      <c r="B73" s="2">
        <v>43041</v>
      </c>
      <c r="C73" s="1" t="s">
        <v>7</v>
      </c>
      <c r="D73" s="1">
        <v>20</v>
      </c>
      <c r="E73" s="4">
        <v>5</v>
      </c>
      <c r="F73" s="1" t="s">
        <v>6</v>
      </c>
      <c r="G73" s="1" t="s">
        <v>54</v>
      </c>
      <c r="H73" s="1" t="s">
        <v>56</v>
      </c>
      <c r="I73" s="3">
        <f>IceCreamSales[[#This Row],[Price ($/L)]]*IceCreamSales[[#This Row],[Quantity (L)]]</f>
        <v>100</v>
      </c>
    </row>
    <row r="74" spans="1:9" x14ac:dyDescent="0.2">
      <c r="A74" s="1" t="s">
        <v>5</v>
      </c>
      <c r="B74" s="2">
        <v>43300</v>
      </c>
      <c r="C74" s="1" t="s">
        <v>8</v>
      </c>
      <c r="D74" s="1">
        <v>26</v>
      </c>
      <c r="E74" s="4">
        <v>10</v>
      </c>
      <c r="F74" s="1" t="s">
        <v>6</v>
      </c>
      <c r="G74" s="1" t="s">
        <v>54</v>
      </c>
      <c r="H74" s="1" t="s">
        <v>56</v>
      </c>
      <c r="I74" s="3">
        <f>IceCreamSales[[#This Row],[Price ($/L)]]*IceCreamSales[[#This Row],[Quantity (L)]]</f>
        <v>260</v>
      </c>
    </row>
    <row r="75" spans="1:9" x14ac:dyDescent="0.2">
      <c r="A75" s="1" t="s">
        <v>5</v>
      </c>
      <c r="B75" s="2">
        <v>43670</v>
      </c>
      <c r="C75" s="1" t="s">
        <v>9</v>
      </c>
      <c r="D75" s="1">
        <v>30</v>
      </c>
      <c r="E75" s="4">
        <v>20</v>
      </c>
      <c r="F75" s="1" t="s">
        <v>6</v>
      </c>
      <c r="G75" s="1" t="s">
        <v>54</v>
      </c>
      <c r="H75" s="1" t="s">
        <v>56</v>
      </c>
      <c r="I75" s="3">
        <f>IceCreamSales[[#This Row],[Price ($/L)]]*IceCreamSales[[#This Row],[Quantity (L)]]</f>
        <v>600</v>
      </c>
    </row>
    <row r="76" spans="1:9" x14ac:dyDescent="0.2">
      <c r="A76" s="1" t="s">
        <v>5</v>
      </c>
      <c r="B76" s="2">
        <v>43816</v>
      </c>
      <c r="C76" s="1" t="s">
        <v>9</v>
      </c>
      <c r="D76" s="1">
        <v>30.000000000000099</v>
      </c>
      <c r="E76" s="4">
        <v>33</v>
      </c>
      <c r="F76" s="1" t="s">
        <v>10</v>
      </c>
      <c r="G76" s="1" t="s">
        <v>54</v>
      </c>
      <c r="H76" s="1" t="s">
        <v>56</v>
      </c>
      <c r="I76" s="3">
        <f>IceCreamSales[[#This Row],[Price ($/L)]]*IceCreamSales[[#This Row],[Quantity (L)]]</f>
        <v>990.0000000000033</v>
      </c>
    </row>
    <row r="77" spans="1:9" x14ac:dyDescent="0.2">
      <c r="A77" s="1" t="s">
        <v>5</v>
      </c>
      <c r="B77" s="2">
        <v>44021</v>
      </c>
      <c r="C77" s="1" t="s">
        <v>8</v>
      </c>
      <c r="D77" s="1">
        <v>26</v>
      </c>
      <c r="E77" s="4">
        <v>2653</v>
      </c>
      <c r="F77" s="1" t="s">
        <v>61</v>
      </c>
      <c r="G77" s="1" t="s">
        <v>54</v>
      </c>
      <c r="H77" s="1" t="s">
        <v>56</v>
      </c>
      <c r="I77" s="3">
        <f>IceCreamSales[[#This Row],[Price ($/L)]]*IceCreamSales[[#This Row],[Quantity (L)]]</f>
        <v>68978</v>
      </c>
    </row>
  </sheetData>
  <sortState xmlns:xlrd2="http://schemas.microsoft.com/office/spreadsheetml/2017/richdata2" ref="A3:H72">
    <sortCondition ref="A3:A72"/>
    <sortCondition ref="B3:B72"/>
  </sortState>
  <phoneticPr fontId="2" type="noConversion"/>
  <pageMargins left="0.7" right="0.7" top="0.75" bottom="0.75" header="0.3" footer="0.3"/>
  <pageSetup paperSize="9" orientation="portrait" horizontalDpi="90" verticalDpi="90"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Ice Cream Sales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2020-07-18T03:34:39Z</dcterms:created>
  <dcterms:modified xsi:type="dcterms:W3CDTF">2020-07-18T11:02:25Z</dcterms:modified>
</cp:coreProperties>
</file>